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2120" windowHeight="9120" activeTab="2"/>
  </bookViews>
  <sheets>
    <sheet name="Race 1" sheetId="6" r:id="rId1"/>
    <sheet name="Race 2" sheetId="5" r:id="rId2"/>
    <sheet name="Race 3" sheetId="4" r:id="rId3"/>
  </sheets>
  <definedNames>
    <definedName name="_xlnm.Print_Area" localSheetId="0">'Race 1'!$A$1:$J$27</definedName>
    <definedName name="_xlnm.Print_Area" localSheetId="1">'Race 2'!$A$1:$J$27</definedName>
    <definedName name="_xlnm.Print_Area" localSheetId="2">'Race 3'!$A$1:$J$27</definedName>
  </definedNames>
  <calcPr calcId="125725"/>
</workbook>
</file>

<file path=xl/calcChain.xml><?xml version="1.0" encoding="utf-8"?>
<calcChain xmlns="http://schemas.openxmlformats.org/spreadsheetml/2006/main">
  <c r="I5" i="6"/>
  <c r="I6"/>
  <c r="I7"/>
  <c r="I9"/>
  <c r="I10"/>
  <c r="I11"/>
  <c r="I12"/>
  <c r="I16"/>
  <c r="I17"/>
  <c r="I14"/>
  <c r="I15"/>
  <c r="E8"/>
  <c r="E9"/>
  <c r="E10"/>
  <c r="E11"/>
  <c r="E6"/>
  <c r="E5"/>
  <c r="H5"/>
  <c r="H6"/>
  <c r="E7"/>
  <c r="H7"/>
  <c r="H8"/>
  <c r="I8"/>
  <c r="H9"/>
  <c r="H10"/>
  <c r="H11"/>
  <c r="E12"/>
  <c r="H12"/>
  <c r="H13"/>
  <c r="I13"/>
  <c r="E14"/>
  <c r="H14"/>
  <c r="E15"/>
  <c r="H15"/>
  <c r="E16"/>
  <c r="H16"/>
  <c r="E17"/>
  <c r="H17"/>
  <c r="E18"/>
  <c r="H18"/>
  <c r="I18"/>
  <c r="E19"/>
  <c r="H19"/>
  <c r="I19"/>
  <c r="E20"/>
  <c r="H20"/>
  <c r="I20"/>
  <c r="E21"/>
  <c r="H21"/>
  <c r="I21"/>
  <c r="E22"/>
  <c r="H22"/>
  <c r="I22"/>
  <c r="E23"/>
  <c r="H23"/>
  <c r="I23"/>
  <c r="E24"/>
  <c r="H24"/>
  <c r="I24"/>
  <c r="E25"/>
  <c r="H25"/>
  <c r="I25"/>
  <c r="E26"/>
  <c r="H26"/>
  <c r="I26"/>
  <c r="E27"/>
  <c r="H27"/>
  <c r="I27"/>
  <c r="E5" i="5"/>
  <c r="H5"/>
  <c r="I5"/>
  <c r="E6"/>
  <c r="H6"/>
  <c r="E7"/>
  <c r="H7"/>
  <c r="E8"/>
  <c r="H8"/>
  <c r="I8"/>
  <c r="E9"/>
  <c r="H9"/>
  <c r="E10"/>
  <c r="H10"/>
  <c r="I10"/>
  <c r="E11"/>
  <c r="H11"/>
  <c r="E12"/>
  <c r="H12"/>
  <c r="I12"/>
  <c r="E13"/>
  <c r="H13"/>
  <c r="I13"/>
  <c r="E14"/>
  <c r="H14"/>
  <c r="I14"/>
  <c r="E15"/>
  <c r="H15"/>
  <c r="I15"/>
  <c r="E16"/>
  <c r="H16"/>
  <c r="I16"/>
  <c r="E17"/>
  <c r="H17"/>
  <c r="I17"/>
  <c r="E18"/>
  <c r="H18"/>
  <c r="I18"/>
  <c r="E19"/>
  <c r="H19"/>
  <c r="I19"/>
  <c r="E20"/>
  <c r="H20"/>
  <c r="I20"/>
  <c r="E21"/>
  <c r="H21"/>
  <c r="I21"/>
  <c r="E22"/>
  <c r="H22"/>
  <c r="I22"/>
  <c r="E23"/>
  <c r="H23"/>
  <c r="I23"/>
  <c r="E24"/>
  <c r="H24"/>
  <c r="I24"/>
  <c r="E25"/>
  <c r="H25"/>
  <c r="I25"/>
  <c r="E26"/>
  <c r="H26"/>
  <c r="I26"/>
  <c r="E27"/>
  <c r="H27"/>
  <c r="I27"/>
  <c r="E5" i="4"/>
  <c r="H5"/>
  <c r="I5"/>
  <c r="E6"/>
  <c r="H6"/>
  <c r="E7"/>
  <c r="H7"/>
  <c r="I7"/>
  <c r="E8"/>
  <c r="H8"/>
  <c r="I8"/>
  <c r="E9"/>
  <c r="H9"/>
  <c r="I9"/>
  <c r="E10"/>
  <c r="H10"/>
  <c r="I10"/>
  <c r="E11"/>
  <c r="H11"/>
  <c r="I11"/>
  <c r="E12"/>
  <c r="H12"/>
  <c r="I12"/>
  <c r="E13"/>
  <c r="H13"/>
  <c r="I13"/>
  <c r="E14"/>
  <c r="H14"/>
  <c r="I14"/>
  <c r="E15"/>
  <c r="H15"/>
  <c r="I15"/>
  <c r="E16"/>
  <c r="H16"/>
  <c r="I16"/>
  <c r="E17"/>
  <c r="H17"/>
  <c r="I17"/>
  <c r="E18"/>
  <c r="H18"/>
  <c r="I18"/>
  <c r="E19"/>
  <c r="H19"/>
  <c r="I19"/>
  <c r="E20"/>
  <c r="H20"/>
  <c r="I20"/>
  <c r="E21"/>
  <c r="H21"/>
  <c r="I21"/>
  <c r="E22"/>
  <c r="H22"/>
  <c r="I22"/>
  <c r="E23"/>
  <c r="H23"/>
  <c r="I23"/>
  <c r="E24"/>
  <c r="H24"/>
  <c r="I24"/>
  <c r="E25"/>
  <c r="H25"/>
  <c r="I25"/>
  <c r="E26"/>
  <c r="H26"/>
  <c r="I26"/>
  <c r="E27"/>
  <c r="H27"/>
  <c r="I27"/>
  <c r="I6"/>
  <c r="I9" i="5"/>
  <c r="I11"/>
  <c r="I7"/>
  <c r="I6"/>
</calcChain>
</file>

<file path=xl/sharedStrings.xml><?xml version="1.0" encoding="utf-8"?>
<sst xmlns="http://schemas.openxmlformats.org/spreadsheetml/2006/main" count="67" uniqueCount="27">
  <si>
    <t>Sail #</t>
  </si>
  <si>
    <t>Boat Name</t>
  </si>
  <si>
    <t>Start Time</t>
  </si>
  <si>
    <t>Finish Time</t>
  </si>
  <si>
    <t>Elapsed Time</t>
  </si>
  <si>
    <t>Corrected Time</t>
  </si>
  <si>
    <t>Place</t>
  </si>
  <si>
    <t>Silver Heel</t>
  </si>
  <si>
    <t>Mystery</t>
  </si>
  <si>
    <t>Jay Dee</t>
  </si>
  <si>
    <t>Patricia</t>
  </si>
  <si>
    <t>Edmee S</t>
  </si>
  <si>
    <t>Island Bird</t>
  </si>
  <si>
    <t>DNF</t>
  </si>
  <si>
    <t>Island Lark</t>
  </si>
  <si>
    <t>Island Blossom</t>
  </si>
  <si>
    <t>RACE # 1</t>
  </si>
  <si>
    <t>RACE # 2</t>
  </si>
  <si>
    <t>RACE # 3</t>
  </si>
  <si>
    <t>Course Distance Miles</t>
  </si>
  <si>
    <t>Handicap sec/mile</t>
  </si>
  <si>
    <t>Time Correction</t>
  </si>
  <si>
    <t>Wind Speed 10-11 mph</t>
  </si>
  <si>
    <t>CRYCC</t>
  </si>
  <si>
    <t>Wind Speed 5 mph</t>
  </si>
  <si>
    <t>Wind Speed 6 mph</t>
  </si>
  <si>
    <t>DNS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</si>
</sst>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sz val="12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1" fontId="1" fillId="0" borderId="0" xfId="0" applyNumberFormat="1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21" fontId="1" fillId="2" borderId="1" xfId="0" applyNumberFormat="1" applyFont="1" applyFill="1" applyBorder="1" applyAlignment="1">
      <alignment horizontal="center"/>
    </xf>
    <xf numFmtId="21" fontId="1" fillId="0" borderId="1" xfId="0" applyNumberFormat="1" applyFont="1" applyBorder="1"/>
    <xf numFmtId="21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21" fontId="2" fillId="2" borderId="1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2" xfId="0" applyFont="1" applyBorder="1"/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21" fontId="1" fillId="2" borderId="4" xfId="0" applyNumberFormat="1" applyFont="1" applyFill="1" applyBorder="1" applyAlignment="1">
      <alignment horizontal="center"/>
    </xf>
    <xf numFmtId="21" fontId="1" fillId="0" borderId="4" xfId="0" applyNumberFormat="1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4" fontId="1" fillId="0" borderId="0" xfId="0" applyNumberFormat="1" applyFont="1"/>
    <xf numFmtId="0" fontId="0" fillId="0" borderId="0" xfId="0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0"/>
  <sheetViews>
    <sheetView zoomScale="75" workbookViewId="0">
      <selection sqref="A1:J27"/>
    </sheetView>
  </sheetViews>
  <sheetFormatPr defaultRowHeight="12.75"/>
  <cols>
    <col min="1" max="1" width="11.7109375" bestFit="1" customWidth="1"/>
    <col min="2" max="2" width="17.85546875" customWidth="1"/>
    <col min="3" max="3" width="12.5703125" customWidth="1"/>
    <col min="4" max="4" width="18" style="3" customWidth="1"/>
    <col min="5" max="5" width="14" customWidth="1"/>
    <col min="6" max="6" width="12.42578125" customWidth="1"/>
    <col min="7" max="7" width="13.85546875" customWidth="1"/>
    <col min="8" max="8" width="15.5703125" customWidth="1"/>
    <col min="9" max="9" width="17" customWidth="1"/>
  </cols>
  <sheetData>
    <row r="1" spans="1:10" ht="15.75" thickBot="1">
      <c r="A1" s="23">
        <v>40005</v>
      </c>
      <c r="C1" s="13" t="s">
        <v>16</v>
      </c>
      <c r="D1" s="14"/>
      <c r="I1" s="1" t="s">
        <v>23</v>
      </c>
    </row>
    <row r="2" spans="1:10">
      <c r="A2" s="24" t="s">
        <v>22</v>
      </c>
      <c r="B2" s="24"/>
    </row>
    <row r="3" spans="1:10" ht="13.5" thickBot="1"/>
    <row r="4" spans="1:10" ht="37.5" customHeight="1" thickBot="1">
      <c r="A4" s="19" t="s">
        <v>0</v>
      </c>
      <c r="B4" s="20" t="s">
        <v>1</v>
      </c>
      <c r="C4" s="20" t="s">
        <v>20</v>
      </c>
      <c r="D4" s="20" t="s">
        <v>19</v>
      </c>
      <c r="E4" s="21" t="s">
        <v>21</v>
      </c>
      <c r="F4" s="20" t="s">
        <v>2</v>
      </c>
      <c r="G4" s="20" t="s">
        <v>3</v>
      </c>
      <c r="H4" s="20" t="s">
        <v>4</v>
      </c>
      <c r="I4" s="20" t="s">
        <v>5</v>
      </c>
      <c r="J4" s="22" t="s">
        <v>6</v>
      </c>
    </row>
    <row r="5" spans="1:10" ht="15">
      <c r="A5" s="4">
        <v>2</v>
      </c>
      <c r="B5" s="5" t="s">
        <v>7</v>
      </c>
      <c r="C5" s="5">
        <v>34.68</v>
      </c>
      <c r="D5" s="4">
        <v>0</v>
      </c>
      <c r="E5" s="17">
        <f t="shared" ref="E5:E15" si="0">IF(A5&gt;0,0.0006944444*(INT(C5*D5/60))+0.0000115741*INT(INT(C5*D5+0.5)-60*INT(C5*D5/60)),"")</f>
        <v>0</v>
      </c>
      <c r="F5" s="7">
        <v>0.4236111111111111</v>
      </c>
      <c r="G5" s="18"/>
      <c r="H5" s="18">
        <f>G5-F5</f>
        <v>-0.4236111111111111</v>
      </c>
      <c r="I5" s="7">
        <f t="shared" ref="I5:I27" si="1">H5-E5</f>
        <v>-0.4236111111111111</v>
      </c>
      <c r="J5" s="16" t="s">
        <v>13</v>
      </c>
    </row>
    <row r="6" spans="1:10" ht="15">
      <c r="A6" s="15">
        <v>4</v>
      </c>
      <c r="B6" s="16" t="s">
        <v>12</v>
      </c>
      <c r="C6" s="16">
        <v>82.92</v>
      </c>
      <c r="D6" s="15">
        <v>8</v>
      </c>
      <c r="E6" s="6">
        <f>IF(A6&gt;0,0.0006944444*(INT(C6*D6/60))+0.0000115741*INT(INT(C6*D6+0.5)-60*INT(C6*D6/60)),"")</f>
        <v>7.6736106999999998E-3</v>
      </c>
      <c r="F6" s="7">
        <v>0.4236111111111111</v>
      </c>
      <c r="G6" s="7">
        <v>0.49513888888888885</v>
      </c>
      <c r="H6" s="7">
        <f t="shared" ref="H6:H27" si="2">G6-F6</f>
        <v>7.1527777777777746E-2</v>
      </c>
      <c r="I6" s="7">
        <f t="shared" si="1"/>
        <v>6.3854167077777746E-2</v>
      </c>
      <c r="J6" s="5">
        <v>5</v>
      </c>
    </row>
    <row r="7" spans="1:10" ht="15">
      <c r="A7" s="4">
        <v>8</v>
      </c>
      <c r="B7" s="5" t="s">
        <v>8</v>
      </c>
      <c r="C7" s="5">
        <v>17.28</v>
      </c>
      <c r="D7" s="4">
        <v>8</v>
      </c>
      <c r="E7" s="6">
        <f t="shared" si="0"/>
        <v>1.5972226000000001E-3</v>
      </c>
      <c r="F7" s="7">
        <v>0.4236111111111111</v>
      </c>
      <c r="G7" s="7">
        <v>0.48078703703703707</v>
      </c>
      <c r="H7" s="7">
        <f t="shared" si="2"/>
        <v>5.7175925925925963E-2</v>
      </c>
      <c r="I7" s="7">
        <f t="shared" si="1"/>
        <v>5.557870332592596E-2</v>
      </c>
      <c r="J7" s="5">
        <v>3</v>
      </c>
    </row>
    <row r="8" spans="1:10" ht="15">
      <c r="A8" s="4">
        <v>9</v>
      </c>
      <c r="B8" s="5" t="s">
        <v>15</v>
      </c>
      <c r="C8" s="5">
        <v>44.94</v>
      </c>
      <c r="D8" s="4">
        <v>8</v>
      </c>
      <c r="E8" s="17">
        <f t="shared" si="0"/>
        <v>4.1666680000000001E-3</v>
      </c>
      <c r="F8" s="7">
        <v>0.4236111111111111</v>
      </c>
      <c r="G8" s="7">
        <v>0.47621527777777778</v>
      </c>
      <c r="H8" s="7">
        <f t="shared" si="2"/>
        <v>5.2604166666666674E-2</v>
      </c>
      <c r="I8" s="7">
        <f t="shared" si="1"/>
        <v>4.8437498666666676E-2</v>
      </c>
      <c r="J8" s="5">
        <v>1</v>
      </c>
    </row>
    <row r="9" spans="1:10" ht="15">
      <c r="A9" s="4">
        <v>15</v>
      </c>
      <c r="B9" s="5" t="s">
        <v>9</v>
      </c>
      <c r="C9" s="5">
        <v>0</v>
      </c>
      <c r="D9" s="4">
        <v>8</v>
      </c>
      <c r="E9" s="6">
        <f t="shared" si="0"/>
        <v>0</v>
      </c>
      <c r="F9" s="7">
        <v>0.4236111111111111</v>
      </c>
      <c r="G9" s="7">
        <v>0.47795138888888888</v>
      </c>
      <c r="H9" s="7">
        <f t="shared" si="2"/>
        <v>5.4340277777777779E-2</v>
      </c>
      <c r="I9" s="7">
        <f t="shared" si="1"/>
        <v>5.4340277777777779E-2</v>
      </c>
      <c r="J9" s="5">
        <v>2</v>
      </c>
    </row>
    <row r="10" spans="1:10" ht="15">
      <c r="A10" s="4">
        <v>16</v>
      </c>
      <c r="B10" s="5" t="s">
        <v>14</v>
      </c>
      <c r="C10" s="5">
        <v>32.4</v>
      </c>
      <c r="D10" s="4">
        <v>0</v>
      </c>
      <c r="E10" s="6">
        <f t="shared" si="0"/>
        <v>0</v>
      </c>
      <c r="F10" s="7">
        <v>0.4236111111111111</v>
      </c>
      <c r="G10" s="7"/>
      <c r="H10" s="7">
        <f t="shared" si="2"/>
        <v>-0.4236111111111111</v>
      </c>
      <c r="I10" s="7">
        <f t="shared" si="1"/>
        <v>-0.4236111111111111</v>
      </c>
      <c r="J10" s="5" t="s">
        <v>13</v>
      </c>
    </row>
    <row r="11" spans="1:10" ht="15">
      <c r="A11" s="4">
        <v>19</v>
      </c>
      <c r="B11" s="5" t="s">
        <v>10</v>
      </c>
      <c r="C11" s="5">
        <v>72.959999999999994</v>
      </c>
      <c r="D11" s="4">
        <v>8</v>
      </c>
      <c r="E11" s="17">
        <f t="shared" si="0"/>
        <v>6.7592600000000004E-3</v>
      </c>
      <c r="F11" s="7">
        <v>0.4236111111111111</v>
      </c>
      <c r="G11" s="7">
        <v>0.48663194444444446</v>
      </c>
      <c r="H11" s="7">
        <f t="shared" si="2"/>
        <v>6.3020833333333359E-2</v>
      </c>
      <c r="I11" s="7">
        <f t="shared" si="1"/>
        <v>5.6261573333333356E-2</v>
      </c>
      <c r="J11" s="5">
        <v>4</v>
      </c>
    </row>
    <row r="12" spans="1:10" ht="15">
      <c r="A12" s="4"/>
      <c r="B12" s="5"/>
      <c r="C12" s="5"/>
      <c r="D12" s="4"/>
      <c r="E12" s="6" t="str">
        <f>IF(A12&gt;0,0.0006944444*(INT(C12*D12/60))+0.0000115741*INT(INT(C12*D12+0.5)-60*INT(C12*D12/60)),"")</f>
        <v/>
      </c>
      <c r="F12" s="7"/>
      <c r="G12" s="7"/>
      <c r="H12" s="7">
        <f t="shared" si="2"/>
        <v>0</v>
      </c>
      <c r="I12" s="7" t="e">
        <f t="shared" si="1"/>
        <v>#VALUE!</v>
      </c>
      <c r="J12" s="5"/>
    </row>
    <row r="13" spans="1:10" ht="15">
      <c r="A13" s="11"/>
      <c r="B13" s="11"/>
      <c r="C13" s="11"/>
      <c r="D13" s="4"/>
      <c r="E13" s="6"/>
      <c r="F13" s="7"/>
      <c r="G13" s="8"/>
      <c r="H13" s="7">
        <f t="shared" si="2"/>
        <v>0</v>
      </c>
      <c r="I13" s="7">
        <f t="shared" si="1"/>
        <v>0</v>
      </c>
      <c r="J13" s="5"/>
    </row>
    <row r="14" spans="1:10" ht="15">
      <c r="A14" s="4"/>
      <c r="B14" s="5"/>
      <c r="C14" s="5"/>
      <c r="D14" s="4"/>
      <c r="E14" s="6" t="str">
        <f t="shared" si="0"/>
        <v/>
      </c>
      <c r="F14" s="7"/>
      <c r="G14" s="9"/>
      <c r="H14" s="7">
        <f t="shared" si="2"/>
        <v>0</v>
      </c>
      <c r="I14" s="7" t="e">
        <f t="shared" si="1"/>
        <v>#VALUE!</v>
      </c>
      <c r="J14" s="5"/>
    </row>
    <row r="15" spans="1:10" ht="15">
      <c r="A15" s="4"/>
      <c r="B15" s="5"/>
      <c r="C15" s="5"/>
      <c r="D15" s="4"/>
      <c r="E15" s="6" t="str">
        <f t="shared" si="0"/>
        <v/>
      </c>
      <c r="F15" s="7"/>
      <c r="G15" s="9"/>
      <c r="H15" s="7">
        <f t="shared" si="2"/>
        <v>0</v>
      </c>
      <c r="I15" s="7" t="e">
        <f t="shared" si="1"/>
        <v>#VALUE!</v>
      </c>
      <c r="J15" s="5"/>
    </row>
    <row r="16" spans="1:10" ht="15">
      <c r="A16" s="4"/>
      <c r="B16" s="5"/>
      <c r="C16" s="5"/>
      <c r="D16" s="4"/>
      <c r="E16" s="10" t="str">
        <f>IF(A16&gt;0,0.0006944444*(INT(C16*D16/60))+0.0000115741*INT(INT(C16*D16+0.5)-60*INT(C16*D16/60)),"")</f>
        <v/>
      </c>
      <c r="F16" s="11"/>
      <c r="G16" s="11"/>
      <c r="H16" s="7">
        <f t="shared" si="2"/>
        <v>0</v>
      </c>
      <c r="I16" s="7" t="e">
        <f t="shared" si="1"/>
        <v>#VALUE!</v>
      </c>
      <c r="J16" s="5"/>
    </row>
    <row r="17" spans="1:10" ht="15">
      <c r="A17" s="4"/>
      <c r="B17" s="5"/>
      <c r="C17" s="5"/>
      <c r="D17" s="4"/>
      <c r="E17" s="10" t="str">
        <f t="shared" ref="E17:E27" si="3">IF(A17&gt;0,0.0006944444*(INT(C17*D17/60))+0.0000115741*INT(INT(C17*D17+0.5)-60*INT(C17*D17/60)),"")</f>
        <v/>
      </c>
      <c r="F17" s="11"/>
      <c r="G17" s="11"/>
      <c r="H17" s="7">
        <f t="shared" si="2"/>
        <v>0</v>
      </c>
      <c r="I17" s="7" t="e">
        <f t="shared" si="1"/>
        <v>#VALUE!</v>
      </c>
      <c r="J17" s="5"/>
    </row>
    <row r="18" spans="1:10" ht="15">
      <c r="A18" s="4"/>
      <c r="B18" s="5"/>
      <c r="C18" s="5"/>
      <c r="D18" s="4"/>
      <c r="E18" s="10" t="str">
        <f t="shared" si="3"/>
        <v/>
      </c>
      <c r="F18" s="11"/>
      <c r="G18" s="11"/>
      <c r="H18" s="7">
        <f t="shared" si="2"/>
        <v>0</v>
      </c>
      <c r="I18" s="7" t="e">
        <f t="shared" si="1"/>
        <v>#VALUE!</v>
      </c>
      <c r="J18" s="5"/>
    </row>
    <row r="19" spans="1:10" ht="15">
      <c r="A19" s="4"/>
      <c r="B19" s="5"/>
      <c r="C19" s="5"/>
      <c r="D19" s="4"/>
      <c r="E19" s="10" t="str">
        <f t="shared" si="3"/>
        <v/>
      </c>
      <c r="F19" s="11"/>
      <c r="G19" s="11"/>
      <c r="H19" s="7">
        <f t="shared" si="2"/>
        <v>0</v>
      </c>
      <c r="I19" s="7" t="e">
        <f t="shared" si="1"/>
        <v>#VALUE!</v>
      </c>
      <c r="J19" s="5"/>
    </row>
    <row r="20" spans="1:10" ht="15">
      <c r="A20" s="4"/>
      <c r="B20" s="5"/>
      <c r="C20" s="5"/>
      <c r="D20" s="4"/>
      <c r="E20" s="10" t="str">
        <f t="shared" si="3"/>
        <v/>
      </c>
      <c r="F20" s="11"/>
      <c r="G20" s="11"/>
      <c r="H20" s="7">
        <f t="shared" si="2"/>
        <v>0</v>
      </c>
      <c r="I20" s="7" t="e">
        <f t="shared" si="1"/>
        <v>#VALUE!</v>
      </c>
      <c r="J20" s="5"/>
    </row>
    <row r="21" spans="1:10" ht="15">
      <c r="A21" s="4"/>
      <c r="B21" s="5"/>
      <c r="C21" s="5"/>
      <c r="D21" s="4"/>
      <c r="E21" s="10" t="str">
        <f t="shared" si="3"/>
        <v/>
      </c>
      <c r="F21" s="11"/>
      <c r="G21" s="11"/>
      <c r="H21" s="7">
        <f t="shared" si="2"/>
        <v>0</v>
      </c>
      <c r="I21" s="7" t="e">
        <f t="shared" si="1"/>
        <v>#VALUE!</v>
      </c>
      <c r="J21" s="5"/>
    </row>
    <row r="22" spans="1:10" ht="15">
      <c r="A22" s="4"/>
      <c r="B22" s="5"/>
      <c r="C22" s="5"/>
      <c r="D22" s="4"/>
      <c r="E22" s="10" t="str">
        <f t="shared" si="3"/>
        <v/>
      </c>
      <c r="F22" s="11"/>
      <c r="G22" s="11"/>
      <c r="H22" s="7">
        <f t="shared" si="2"/>
        <v>0</v>
      </c>
      <c r="I22" s="7" t="e">
        <f t="shared" si="1"/>
        <v>#VALUE!</v>
      </c>
      <c r="J22" s="5"/>
    </row>
    <row r="23" spans="1:10" ht="15">
      <c r="A23" s="4"/>
      <c r="B23" s="5"/>
      <c r="C23" s="5"/>
      <c r="D23" s="4"/>
      <c r="E23" s="10" t="str">
        <f t="shared" si="3"/>
        <v/>
      </c>
      <c r="F23" s="11"/>
      <c r="G23" s="11"/>
      <c r="H23" s="7">
        <f t="shared" si="2"/>
        <v>0</v>
      </c>
      <c r="I23" s="7" t="e">
        <f t="shared" si="1"/>
        <v>#VALUE!</v>
      </c>
      <c r="J23" s="5"/>
    </row>
    <row r="24" spans="1:10" ht="15">
      <c r="A24" s="4"/>
      <c r="B24" s="5"/>
      <c r="C24" s="5"/>
      <c r="D24" s="4"/>
      <c r="E24" s="10" t="str">
        <f t="shared" si="3"/>
        <v/>
      </c>
      <c r="F24" s="11"/>
      <c r="G24" s="11"/>
      <c r="H24" s="7">
        <f t="shared" si="2"/>
        <v>0</v>
      </c>
      <c r="I24" s="7" t="e">
        <f t="shared" si="1"/>
        <v>#VALUE!</v>
      </c>
      <c r="J24" s="5"/>
    </row>
    <row r="25" spans="1:10" ht="15">
      <c r="A25" s="4"/>
      <c r="B25" s="5"/>
      <c r="C25" s="5"/>
      <c r="D25" s="4"/>
      <c r="E25" s="10" t="str">
        <f t="shared" si="3"/>
        <v/>
      </c>
      <c r="F25" s="11"/>
      <c r="G25" s="11"/>
      <c r="H25" s="7">
        <f t="shared" si="2"/>
        <v>0</v>
      </c>
      <c r="I25" s="7" t="e">
        <f t="shared" si="1"/>
        <v>#VALUE!</v>
      </c>
      <c r="J25" s="5"/>
    </row>
    <row r="26" spans="1:10" ht="15">
      <c r="A26" s="5"/>
      <c r="B26" s="5"/>
      <c r="C26" s="5"/>
      <c r="D26" s="4"/>
      <c r="E26" s="10" t="str">
        <f t="shared" si="3"/>
        <v/>
      </c>
      <c r="F26" s="11"/>
      <c r="G26" s="11"/>
      <c r="H26" s="7">
        <f t="shared" si="2"/>
        <v>0</v>
      </c>
      <c r="I26" s="7" t="e">
        <f t="shared" si="1"/>
        <v>#VALUE!</v>
      </c>
      <c r="J26" s="5"/>
    </row>
    <row r="27" spans="1:10" ht="15">
      <c r="A27" s="11"/>
      <c r="B27" s="11"/>
      <c r="C27" s="11"/>
      <c r="D27" s="12"/>
      <c r="E27" s="10" t="str">
        <f t="shared" si="3"/>
        <v/>
      </c>
      <c r="F27" s="11"/>
      <c r="G27" s="11"/>
      <c r="H27" s="7">
        <f t="shared" si="2"/>
        <v>0</v>
      </c>
      <c r="I27" s="7" t="e">
        <f t="shared" si="1"/>
        <v>#VALUE!</v>
      </c>
      <c r="J27" s="11"/>
    </row>
    <row r="28" spans="1:10" ht="15">
      <c r="H28" s="2"/>
      <c r="I28" s="2"/>
    </row>
    <row r="29" spans="1:10" ht="15">
      <c r="H29" s="2"/>
      <c r="I29" s="2"/>
    </row>
    <row r="30" spans="1:10" ht="15">
      <c r="H30" s="2"/>
      <c r="I30" s="2"/>
    </row>
    <row r="31" spans="1:10" ht="15">
      <c r="H31" s="2"/>
      <c r="I31" s="2"/>
    </row>
    <row r="32" spans="1:10">
      <c r="D32"/>
    </row>
    <row r="33" spans="4:4">
      <c r="D33"/>
    </row>
    <row r="34" spans="4:4">
      <c r="D34"/>
    </row>
    <row r="35" spans="4:4">
      <c r="D35"/>
    </row>
    <row r="36" spans="4:4">
      <c r="D36"/>
    </row>
    <row r="37" spans="4:4">
      <c r="D37"/>
    </row>
    <row r="38" spans="4:4">
      <c r="D38"/>
    </row>
    <row r="39" spans="4:4">
      <c r="D39"/>
    </row>
    <row r="40" spans="4:4">
      <c r="D40"/>
    </row>
    <row r="41" spans="4:4">
      <c r="D41"/>
    </row>
    <row r="42" spans="4:4">
      <c r="D42"/>
    </row>
    <row r="43" spans="4:4">
      <c r="D43"/>
    </row>
    <row r="44" spans="4:4">
      <c r="D44"/>
    </row>
    <row r="45" spans="4:4">
      <c r="D45"/>
    </row>
    <row r="46" spans="4:4">
      <c r="D46"/>
    </row>
    <row r="47" spans="4:4">
      <c r="D47"/>
    </row>
    <row r="48" spans="4:4">
      <c r="D48"/>
    </row>
    <row r="49" spans="4:4">
      <c r="D49"/>
    </row>
    <row r="50" spans="4:4">
      <c r="D50"/>
    </row>
  </sheetData>
  <mergeCells count="1">
    <mergeCell ref="A2:B2"/>
  </mergeCells>
  <phoneticPr fontId="0" type="noConversion"/>
  <printOptions horizontalCentered="1" verticalCentered="1"/>
  <pageMargins left="0.25" right="0.25" top="0.75" bottom="0.75" header="0.3" footer="0.3"/>
  <pageSetup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0"/>
  <sheetViews>
    <sheetView zoomScale="75" workbookViewId="0">
      <selection sqref="A1:J12"/>
    </sheetView>
  </sheetViews>
  <sheetFormatPr defaultRowHeight="12.75"/>
  <cols>
    <col min="1" max="1" width="12.42578125" customWidth="1"/>
    <col min="2" max="2" width="17.85546875" customWidth="1"/>
    <col min="3" max="3" width="12.85546875" customWidth="1"/>
    <col min="4" max="4" width="18" style="3" customWidth="1"/>
    <col min="5" max="5" width="14" customWidth="1"/>
    <col min="6" max="6" width="10.140625" customWidth="1"/>
    <col min="7" max="7" width="10" customWidth="1"/>
    <col min="8" max="8" width="12.7109375" customWidth="1"/>
    <col min="9" max="9" width="17" customWidth="1"/>
  </cols>
  <sheetData>
    <row r="1" spans="1:10" ht="15.75" thickBot="1">
      <c r="A1" s="23">
        <v>40006</v>
      </c>
      <c r="C1" s="13" t="s">
        <v>17</v>
      </c>
      <c r="D1" s="14"/>
      <c r="I1" s="1" t="s">
        <v>23</v>
      </c>
    </row>
    <row r="2" spans="1:10">
      <c r="A2" s="25" t="s">
        <v>25</v>
      </c>
      <c r="B2" s="24"/>
    </row>
    <row r="3" spans="1:10" ht="13.5" thickBot="1"/>
    <row r="4" spans="1:10" ht="37.5" customHeight="1" thickBot="1">
      <c r="A4" s="19" t="s">
        <v>0</v>
      </c>
      <c r="B4" s="20" t="s">
        <v>1</v>
      </c>
      <c r="C4" s="20" t="s">
        <v>20</v>
      </c>
      <c r="D4" s="20" t="s">
        <v>19</v>
      </c>
      <c r="E4" s="21" t="s">
        <v>21</v>
      </c>
      <c r="F4" s="20" t="s">
        <v>2</v>
      </c>
      <c r="G4" s="20" t="s">
        <v>3</v>
      </c>
      <c r="H4" s="20" t="s">
        <v>4</v>
      </c>
      <c r="I4" s="20" t="s">
        <v>5</v>
      </c>
      <c r="J4" s="22" t="s">
        <v>6</v>
      </c>
    </row>
    <row r="5" spans="1:10" ht="15">
      <c r="A5" s="4">
        <v>2</v>
      </c>
      <c r="B5" s="5" t="s">
        <v>7</v>
      </c>
      <c r="C5" s="5">
        <v>34.68</v>
      </c>
      <c r="D5" s="4">
        <v>2.4</v>
      </c>
      <c r="E5" s="6">
        <f t="shared" ref="E5:E15" si="0">IF(A5&gt;0,0.0006944444*(INT(C5*D5/60))+0.0000115741*INT(INT(C5*D5+0.5)-60*INT(C5*D5/60)),"")</f>
        <v>9.6064870000000006E-4</v>
      </c>
      <c r="F5" s="7">
        <v>0.4236111111111111</v>
      </c>
      <c r="G5" s="7">
        <v>0.44890046296296293</v>
      </c>
      <c r="H5" s="7">
        <f>G5-F5</f>
        <v>2.5289351851851827E-2</v>
      </c>
      <c r="I5" s="7">
        <f>H5-E5</f>
        <v>2.4328703151851826E-2</v>
      </c>
      <c r="J5" s="5">
        <v>6</v>
      </c>
    </row>
    <row r="6" spans="1:10" ht="15">
      <c r="A6" s="15">
        <v>4</v>
      </c>
      <c r="B6" s="16" t="s">
        <v>12</v>
      </c>
      <c r="C6" s="16">
        <v>82.92</v>
      </c>
      <c r="D6" s="4">
        <v>2.4</v>
      </c>
      <c r="E6" s="6">
        <f t="shared" si="0"/>
        <v>2.3032411000000002E-3</v>
      </c>
      <c r="F6" s="7">
        <v>0.4236111111111111</v>
      </c>
      <c r="G6" s="7">
        <v>0.45468749999999997</v>
      </c>
      <c r="H6" s="7">
        <f t="shared" ref="H6:H27" si="1">G6-F6</f>
        <v>3.1076388888888862E-2</v>
      </c>
      <c r="I6" s="7">
        <f t="shared" ref="I6:I27" si="2">H6-E6</f>
        <v>2.8773147788888863E-2</v>
      </c>
      <c r="J6" s="5">
        <v>7</v>
      </c>
    </row>
    <row r="7" spans="1:10" ht="15">
      <c r="A7" s="4">
        <v>8</v>
      </c>
      <c r="B7" s="5" t="s">
        <v>8</v>
      </c>
      <c r="C7" s="5">
        <v>17.28</v>
      </c>
      <c r="D7" s="4">
        <v>2.4</v>
      </c>
      <c r="E7" s="6">
        <f t="shared" si="0"/>
        <v>4.7453809999999997E-4</v>
      </c>
      <c r="F7" s="7">
        <v>0.4236111111111111</v>
      </c>
      <c r="G7" s="7"/>
      <c r="H7" s="7">
        <f t="shared" si="1"/>
        <v>-0.4236111111111111</v>
      </c>
      <c r="I7" s="7">
        <f t="shared" si="2"/>
        <v>-0.42408564921111108</v>
      </c>
      <c r="J7" s="5" t="s">
        <v>13</v>
      </c>
    </row>
    <row r="8" spans="1:10" ht="15">
      <c r="A8" s="4">
        <v>9</v>
      </c>
      <c r="B8" s="5" t="s">
        <v>15</v>
      </c>
      <c r="C8" s="5">
        <v>44.94</v>
      </c>
      <c r="D8" s="4">
        <v>2.4</v>
      </c>
      <c r="E8" s="6">
        <f t="shared" si="0"/>
        <v>1.2500012E-3</v>
      </c>
      <c r="F8" s="7">
        <v>0.4236111111111111</v>
      </c>
      <c r="G8" s="7">
        <v>0.44444444444444442</v>
      </c>
      <c r="H8" s="7">
        <f t="shared" si="1"/>
        <v>2.0833333333333315E-2</v>
      </c>
      <c r="I8" s="7">
        <f t="shared" si="2"/>
        <v>1.9583332133333315E-2</v>
      </c>
      <c r="J8" s="5">
        <v>2</v>
      </c>
    </row>
    <row r="9" spans="1:10" ht="15">
      <c r="A9" s="4">
        <v>15</v>
      </c>
      <c r="B9" s="5" t="s">
        <v>9</v>
      </c>
      <c r="C9" s="5">
        <v>0</v>
      </c>
      <c r="D9" s="4">
        <v>2.4</v>
      </c>
      <c r="E9" s="6">
        <f t="shared" si="0"/>
        <v>0</v>
      </c>
      <c r="F9" s="7">
        <v>0.4236111111111111</v>
      </c>
      <c r="G9" s="7">
        <v>0.44565972222222222</v>
      </c>
      <c r="H9" s="7">
        <f t="shared" si="1"/>
        <v>2.2048611111111116E-2</v>
      </c>
      <c r="I9" s="7">
        <f t="shared" si="2"/>
        <v>2.2048611111111116E-2</v>
      </c>
      <c r="J9" s="5">
        <v>4</v>
      </c>
    </row>
    <row r="10" spans="1:10" ht="15">
      <c r="A10" s="4">
        <v>16</v>
      </c>
      <c r="B10" s="5" t="s">
        <v>14</v>
      </c>
      <c r="C10" s="5">
        <v>32.4</v>
      </c>
      <c r="D10" s="4">
        <v>2.4</v>
      </c>
      <c r="E10" s="6">
        <f t="shared" si="0"/>
        <v>9.0277819999999998E-4</v>
      </c>
      <c r="F10" s="7">
        <v>0.4236111111111111</v>
      </c>
      <c r="G10" s="7">
        <v>0.44363425925925926</v>
      </c>
      <c r="H10" s="7">
        <f t="shared" si="1"/>
        <v>2.0023148148148151E-2</v>
      </c>
      <c r="I10" s="7">
        <f t="shared" si="2"/>
        <v>1.9120369948148152E-2</v>
      </c>
      <c r="J10" s="5">
        <v>1</v>
      </c>
    </row>
    <row r="11" spans="1:10" ht="15">
      <c r="A11" s="4">
        <v>19</v>
      </c>
      <c r="B11" s="5" t="s">
        <v>10</v>
      </c>
      <c r="C11" s="5">
        <v>72.959999999999994</v>
      </c>
      <c r="D11" s="4">
        <v>2.4</v>
      </c>
      <c r="E11" s="6">
        <f t="shared" si="0"/>
        <v>2.0254642999999999E-3</v>
      </c>
      <c r="F11" s="7">
        <v>0.4236111111111111</v>
      </c>
      <c r="G11" s="7">
        <v>0.44976851851851851</v>
      </c>
      <c r="H11" s="7">
        <f t="shared" si="1"/>
        <v>2.6157407407407407E-2</v>
      </c>
      <c r="I11" s="7">
        <f t="shared" si="2"/>
        <v>2.4131943107407405E-2</v>
      </c>
      <c r="J11" s="5">
        <v>5</v>
      </c>
    </row>
    <row r="12" spans="1:10" ht="15">
      <c r="A12" s="4">
        <v>20</v>
      </c>
      <c r="B12" s="5" t="s">
        <v>11</v>
      </c>
      <c r="C12" s="5">
        <v>40.14</v>
      </c>
      <c r="D12" s="4">
        <v>2.4</v>
      </c>
      <c r="E12" s="6">
        <f t="shared" si="0"/>
        <v>1.111112E-3</v>
      </c>
      <c r="F12" s="7">
        <v>0.4236111111111111</v>
      </c>
      <c r="G12" s="7">
        <v>0.44675925925925924</v>
      </c>
      <c r="H12" s="7">
        <f t="shared" si="1"/>
        <v>2.314814814814814E-2</v>
      </c>
      <c r="I12" s="7">
        <f t="shared" si="2"/>
        <v>2.2037036148148139E-2</v>
      </c>
      <c r="J12" s="5">
        <v>3</v>
      </c>
    </row>
    <row r="13" spans="1:10" ht="15">
      <c r="A13" s="4"/>
      <c r="B13" s="5"/>
      <c r="C13" s="5"/>
      <c r="D13" s="4"/>
      <c r="E13" s="6" t="str">
        <f t="shared" si="0"/>
        <v/>
      </c>
      <c r="F13" s="7"/>
      <c r="G13" s="8"/>
      <c r="H13" s="7">
        <f t="shared" si="1"/>
        <v>0</v>
      </c>
      <c r="I13" s="7" t="e">
        <f t="shared" si="2"/>
        <v>#VALUE!</v>
      </c>
      <c r="J13" s="5"/>
    </row>
    <row r="14" spans="1:10" ht="15">
      <c r="A14" s="4"/>
      <c r="B14" s="5"/>
      <c r="C14" s="5"/>
      <c r="D14" s="4"/>
      <c r="E14" s="6" t="str">
        <f t="shared" si="0"/>
        <v/>
      </c>
      <c r="F14" s="7"/>
      <c r="G14" s="9"/>
      <c r="H14" s="7">
        <f t="shared" si="1"/>
        <v>0</v>
      </c>
      <c r="I14" s="7" t="e">
        <f t="shared" si="2"/>
        <v>#VALUE!</v>
      </c>
      <c r="J14" s="5"/>
    </row>
    <row r="15" spans="1:10" ht="15">
      <c r="A15" s="4"/>
      <c r="B15" s="5"/>
      <c r="C15" s="5"/>
      <c r="D15" s="4"/>
      <c r="E15" s="6" t="str">
        <f t="shared" si="0"/>
        <v/>
      </c>
      <c r="F15" s="7"/>
      <c r="G15" s="9"/>
      <c r="H15" s="7">
        <f t="shared" si="1"/>
        <v>0</v>
      </c>
      <c r="I15" s="7" t="e">
        <f t="shared" si="2"/>
        <v>#VALUE!</v>
      </c>
      <c r="J15" s="5"/>
    </row>
    <row r="16" spans="1:10" ht="15">
      <c r="A16" s="4"/>
      <c r="B16" s="5"/>
      <c r="C16" s="5"/>
      <c r="D16" s="4"/>
      <c r="E16" s="10" t="str">
        <f>IF(A16&gt;0,0.0006944444*(INT(C16*D16/60))+0.0000115741*INT(INT(C16*D16+0.5)-60*INT(C16*D16/60)),"")</f>
        <v/>
      </c>
      <c r="F16" s="11"/>
      <c r="G16" s="11"/>
      <c r="H16" s="7">
        <f t="shared" si="1"/>
        <v>0</v>
      </c>
      <c r="I16" s="7" t="e">
        <f t="shared" si="2"/>
        <v>#VALUE!</v>
      </c>
      <c r="J16" s="5"/>
    </row>
    <row r="17" spans="1:10" ht="15">
      <c r="A17" s="4"/>
      <c r="B17" s="5"/>
      <c r="C17" s="5"/>
      <c r="D17" s="4"/>
      <c r="E17" s="10" t="str">
        <f t="shared" ref="E17:E27" si="3">IF(A17&gt;0,0.0006944444*(INT(C17*D17/60))+0.0000115741*INT(INT(C17*D17+0.5)-60*INT(C17*D17/60)),"")</f>
        <v/>
      </c>
      <c r="F17" s="11"/>
      <c r="G17" s="11"/>
      <c r="H17" s="7">
        <f t="shared" si="1"/>
        <v>0</v>
      </c>
      <c r="I17" s="7" t="e">
        <f t="shared" si="2"/>
        <v>#VALUE!</v>
      </c>
      <c r="J17" s="5"/>
    </row>
    <row r="18" spans="1:10" ht="15">
      <c r="A18" s="4"/>
      <c r="B18" s="5"/>
      <c r="C18" s="5"/>
      <c r="D18" s="4"/>
      <c r="E18" s="10" t="str">
        <f t="shared" si="3"/>
        <v/>
      </c>
      <c r="F18" s="11"/>
      <c r="G18" s="11"/>
      <c r="H18" s="7">
        <f t="shared" si="1"/>
        <v>0</v>
      </c>
      <c r="I18" s="7" t="e">
        <f t="shared" si="2"/>
        <v>#VALUE!</v>
      </c>
      <c r="J18" s="5"/>
    </row>
    <row r="19" spans="1:10" ht="15">
      <c r="A19" s="4"/>
      <c r="B19" s="5"/>
      <c r="C19" s="5"/>
      <c r="D19" s="4"/>
      <c r="E19" s="10" t="str">
        <f t="shared" si="3"/>
        <v/>
      </c>
      <c r="F19" s="11"/>
      <c r="G19" s="11"/>
      <c r="H19" s="7">
        <f t="shared" si="1"/>
        <v>0</v>
      </c>
      <c r="I19" s="7" t="e">
        <f t="shared" si="2"/>
        <v>#VALUE!</v>
      </c>
      <c r="J19" s="5"/>
    </row>
    <row r="20" spans="1:10" ht="15">
      <c r="A20" s="4"/>
      <c r="B20" s="5"/>
      <c r="C20" s="5"/>
      <c r="D20" s="4"/>
      <c r="E20" s="10" t="str">
        <f t="shared" si="3"/>
        <v/>
      </c>
      <c r="F20" s="11"/>
      <c r="G20" s="11"/>
      <c r="H20" s="7">
        <f t="shared" si="1"/>
        <v>0</v>
      </c>
      <c r="I20" s="7" t="e">
        <f t="shared" si="2"/>
        <v>#VALUE!</v>
      </c>
      <c r="J20" s="5"/>
    </row>
    <row r="21" spans="1:10" ht="15">
      <c r="A21" s="4"/>
      <c r="B21" s="5"/>
      <c r="C21" s="5"/>
      <c r="D21" s="4"/>
      <c r="E21" s="10" t="str">
        <f t="shared" si="3"/>
        <v/>
      </c>
      <c r="F21" s="11"/>
      <c r="G21" s="11"/>
      <c r="H21" s="7">
        <f t="shared" si="1"/>
        <v>0</v>
      </c>
      <c r="I21" s="7" t="e">
        <f t="shared" si="2"/>
        <v>#VALUE!</v>
      </c>
      <c r="J21" s="5"/>
    </row>
    <row r="22" spans="1:10" ht="15">
      <c r="A22" s="4"/>
      <c r="B22" s="5"/>
      <c r="C22" s="5"/>
      <c r="D22" s="4"/>
      <c r="E22" s="10" t="str">
        <f t="shared" si="3"/>
        <v/>
      </c>
      <c r="F22" s="11"/>
      <c r="G22" s="11"/>
      <c r="H22" s="7">
        <f t="shared" si="1"/>
        <v>0</v>
      </c>
      <c r="I22" s="7" t="e">
        <f t="shared" si="2"/>
        <v>#VALUE!</v>
      </c>
      <c r="J22" s="5"/>
    </row>
    <row r="23" spans="1:10" ht="15">
      <c r="A23" s="4"/>
      <c r="B23" s="5"/>
      <c r="C23" s="5"/>
      <c r="D23" s="4"/>
      <c r="E23" s="10" t="str">
        <f t="shared" si="3"/>
        <v/>
      </c>
      <c r="F23" s="11"/>
      <c r="G23" s="11"/>
      <c r="H23" s="7">
        <f t="shared" si="1"/>
        <v>0</v>
      </c>
      <c r="I23" s="7" t="e">
        <f t="shared" si="2"/>
        <v>#VALUE!</v>
      </c>
      <c r="J23" s="5"/>
    </row>
    <row r="24" spans="1:10" ht="15">
      <c r="A24" s="4"/>
      <c r="B24" s="5"/>
      <c r="C24" s="5"/>
      <c r="D24" s="4"/>
      <c r="E24" s="10" t="str">
        <f t="shared" si="3"/>
        <v/>
      </c>
      <c r="F24" s="11"/>
      <c r="G24" s="11"/>
      <c r="H24" s="7">
        <f t="shared" si="1"/>
        <v>0</v>
      </c>
      <c r="I24" s="7" t="e">
        <f t="shared" si="2"/>
        <v>#VALUE!</v>
      </c>
      <c r="J24" s="5"/>
    </row>
    <row r="25" spans="1:10" ht="15">
      <c r="A25" s="4"/>
      <c r="B25" s="5"/>
      <c r="C25" s="5"/>
      <c r="D25" s="4"/>
      <c r="E25" s="10" t="str">
        <f t="shared" si="3"/>
        <v/>
      </c>
      <c r="F25" s="11"/>
      <c r="G25" s="11"/>
      <c r="H25" s="7">
        <f t="shared" si="1"/>
        <v>0</v>
      </c>
      <c r="I25" s="7" t="e">
        <f t="shared" si="2"/>
        <v>#VALUE!</v>
      </c>
      <c r="J25" s="5"/>
    </row>
    <row r="26" spans="1:10" ht="15">
      <c r="A26" s="5"/>
      <c r="B26" s="5"/>
      <c r="C26" s="5"/>
      <c r="D26" s="4"/>
      <c r="E26" s="10" t="str">
        <f t="shared" si="3"/>
        <v/>
      </c>
      <c r="F26" s="11"/>
      <c r="G26" s="11"/>
      <c r="H26" s="7">
        <f t="shared" si="1"/>
        <v>0</v>
      </c>
      <c r="I26" s="7" t="e">
        <f t="shared" si="2"/>
        <v>#VALUE!</v>
      </c>
      <c r="J26" s="5"/>
    </row>
    <row r="27" spans="1:10" ht="15">
      <c r="A27" s="11"/>
      <c r="B27" s="11"/>
      <c r="C27" s="11"/>
      <c r="D27" s="12"/>
      <c r="E27" s="10" t="str">
        <f t="shared" si="3"/>
        <v/>
      </c>
      <c r="F27" s="11"/>
      <c r="G27" s="11"/>
      <c r="H27" s="7">
        <f t="shared" si="1"/>
        <v>0</v>
      </c>
      <c r="I27" s="7" t="e">
        <f t="shared" si="2"/>
        <v>#VALUE!</v>
      </c>
      <c r="J27" s="11"/>
    </row>
    <row r="28" spans="1:10" ht="15">
      <c r="H28" s="2"/>
      <c r="I28" s="2"/>
    </row>
    <row r="29" spans="1:10" ht="15">
      <c r="H29" s="2"/>
      <c r="I29" s="2"/>
    </row>
    <row r="30" spans="1:10" ht="15">
      <c r="H30" s="2"/>
      <c r="I30" s="2"/>
    </row>
    <row r="31" spans="1:10" ht="15">
      <c r="H31" s="2"/>
      <c r="I31" s="2"/>
    </row>
    <row r="32" spans="1:10">
      <c r="D32"/>
    </row>
    <row r="33" spans="4:4">
      <c r="D33"/>
    </row>
    <row r="34" spans="4:4">
      <c r="D34"/>
    </row>
    <row r="35" spans="4:4">
      <c r="D35"/>
    </row>
    <row r="36" spans="4:4">
      <c r="D36"/>
    </row>
    <row r="37" spans="4:4">
      <c r="D37"/>
    </row>
    <row r="38" spans="4:4">
      <c r="D38"/>
    </row>
    <row r="39" spans="4:4">
      <c r="D39"/>
    </row>
    <row r="40" spans="4:4">
      <c r="D40"/>
    </row>
    <row r="41" spans="4:4">
      <c r="D41"/>
    </row>
    <row r="42" spans="4:4">
      <c r="D42"/>
    </row>
    <row r="43" spans="4:4">
      <c r="D43"/>
    </row>
    <row r="44" spans="4:4">
      <c r="D44"/>
    </row>
    <row r="45" spans="4:4">
      <c r="D45"/>
    </row>
    <row r="46" spans="4:4">
      <c r="D46"/>
    </row>
    <row r="47" spans="4:4">
      <c r="D47"/>
    </row>
    <row r="48" spans="4:4">
      <c r="D48"/>
    </row>
    <row r="49" spans="4:4">
      <c r="D49"/>
    </row>
    <row r="50" spans="4:4">
      <c r="D50"/>
    </row>
  </sheetData>
  <mergeCells count="1">
    <mergeCell ref="A2:B2"/>
  </mergeCells>
  <phoneticPr fontId="0" type="noConversion"/>
  <printOptions horizontalCentered="1" verticalCentered="1"/>
  <pageMargins left="0.5" right="0.5" top="0.5" bottom="0.5" header="0.5" footer="0.5"/>
  <pageSetup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1"/>
  <sheetViews>
    <sheetView tabSelected="1" zoomScale="75" workbookViewId="0">
      <selection sqref="A1:J12"/>
    </sheetView>
  </sheetViews>
  <sheetFormatPr defaultRowHeight="12.75"/>
  <cols>
    <col min="1" max="1" width="11.42578125" customWidth="1"/>
    <col min="2" max="2" width="17.85546875" customWidth="1"/>
    <col min="3" max="3" width="12.42578125" customWidth="1"/>
    <col min="4" max="4" width="18" style="3" customWidth="1"/>
    <col min="5" max="5" width="14" customWidth="1"/>
    <col min="6" max="6" width="10.140625" customWidth="1"/>
    <col min="7" max="7" width="10" customWidth="1"/>
    <col min="8" max="8" width="15.5703125" customWidth="1"/>
    <col min="9" max="9" width="17" customWidth="1"/>
  </cols>
  <sheetData>
    <row r="1" spans="1:10" ht="15.75" thickBot="1">
      <c r="A1" s="23">
        <v>40006</v>
      </c>
      <c r="C1" s="13" t="s">
        <v>18</v>
      </c>
      <c r="D1" s="14"/>
      <c r="I1" s="1" t="s">
        <v>23</v>
      </c>
    </row>
    <row r="2" spans="1:10">
      <c r="A2" s="25" t="s">
        <v>24</v>
      </c>
      <c r="B2" s="24"/>
    </row>
    <row r="3" spans="1:10" ht="13.5" thickBot="1"/>
    <row r="4" spans="1:10" ht="37.5" customHeight="1" thickBot="1">
      <c r="A4" s="19" t="s">
        <v>0</v>
      </c>
      <c r="B4" s="20" t="s">
        <v>1</v>
      </c>
      <c r="C4" s="20" t="s">
        <v>20</v>
      </c>
      <c r="D4" s="20" t="s">
        <v>19</v>
      </c>
      <c r="E4" s="21" t="s">
        <v>21</v>
      </c>
      <c r="F4" s="20" t="s">
        <v>2</v>
      </c>
      <c r="G4" s="20" t="s">
        <v>3</v>
      </c>
      <c r="H4" s="20" t="s">
        <v>4</v>
      </c>
      <c r="I4" s="20" t="s">
        <v>5</v>
      </c>
      <c r="J4" s="22" t="s">
        <v>6</v>
      </c>
    </row>
    <row r="5" spans="1:10" ht="15">
      <c r="A5" s="4">
        <v>2</v>
      </c>
      <c r="B5" s="5" t="s">
        <v>7</v>
      </c>
      <c r="C5" s="5">
        <v>34.68</v>
      </c>
      <c r="D5" s="4">
        <v>2.2999999999999998</v>
      </c>
      <c r="E5" s="6">
        <f t="shared" ref="E5:E15" si="0">IF(A5&gt;0,0.0006944444*(INT(C5*D5/60))+0.0000115741*INT(INT(C5*D5+0.5)-60*INT(C5*D5/60)),"")</f>
        <v>9.2592640000000001E-4</v>
      </c>
      <c r="F5" s="7">
        <v>0.50277777777777777</v>
      </c>
      <c r="G5" s="7"/>
      <c r="H5" s="7">
        <f>G5-F5</f>
        <v>-0.50277777777777777</v>
      </c>
      <c r="I5" s="7">
        <f>H5-E5</f>
        <v>-0.50370370417777777</v>
      </c>
      <c r="J5" s="5" t="s">
        <v>13</v>
      </c>
    </row>
    <row r="6" spans="1:10" ht="15">
      <c r="A6" s="15">
        <v>4</v>
      </c>
      <c r="B6" s="16" t="s">
        <v>12</v>
      </c>
      <c r="C6" s="16">
        <v>82.92</v>
      </c>
      <c r="D6" s="4">
        <v>2.2999999999999998</v>
      </c>
      <c r="E6" s="6">
        <f t="shared" si="0"/>
        <v>2.2106483000000001E-3</v>
      </c>
      <c r="F6" s="7">
        <v>0.50277777777777777</v>
      </c>
      <c r="G6" s="7">
        <v>0.52447916666666672</v>
      </c>
      <c r="H6" s="7">
        <f t="shared" ref="H6:H27" si="1">G6-F6</f>
        <v>2.1701388888888951E-2</v>
      </c>
      <c r="I6" s="7">
        <f t="shared" ref="I6:I27" si="2">H6-E6</f>
        <v>1.9490740588888951E-2</v>
      </c>
      <c r="J6" s="5">
        <v>3</v>
      </c>
    </row>
    <row r="7" spans="1:10" ht="15">
      <c r="A7" s="4">
        <v>8</v>
      </c>
      <c r="B7" s="5" t="s">
        <v>8</v>
      </c>
      <c r="C7" s="5">
        <v>17.28</v>
      </c>
      <c r="D7" s="4">
        <v>2.2999999999999998</v>
      </c>
      <c r="E7" s="6">
        <f t="shared" si="0"/>
        <v>4.6296400000000001E-4</v>
      </c>
      <c r="F7" s="7"/>
      <c r="G7" s="7"/>
      <c r="H7" s="7">
        <f t="shared" si="1"/>
        <v>0</v>
      </c>
      <c r="I7" s="7">
        <f t="shared" si="2"/>
        <v>-4.6296400000000001E-4</v>
      </c>
      <c r="J7" s="5" t="s">
        <v>26</v>
      </c>
    </row>
    <row r="8" spans="1:10" ht="15">
      <c r="A8" s="4">
        <v>9</v>
      </c>
      <c r="B8" s="5" t="s">
        <v>15</v>
      </c>
      <c r="C8" s="5">
        <v>44.94</v>
      </c>
      <c r="D8" s="4">
        <v>2.2999999999999998</v>
      </c>
      <c r="E8" s="6">
        <f t="shared" si="0"/>
        <v>1.1921307E-3</v>
      </c>
      <c r="F8" s="7">
        <v>0.50277777777777777</v>
      </c>
      <c r="G8" s="7">
        <v>0.52216435185185184</v>
      </c>
      <c r="H8" s="7">
        <f t="shared" si="1"/>
        <v>1.938657407407407E-2</v>
      </c>
      <c r="I8" s="7">
        <f t="shared" si="2"/>
        <v>1.8194443374074071E-2</v>
      </c>
      <c r="J8" s="5">
        <v>2</v>
      </c>
    </row>
    <row r="9" spans="1:10" ht="15">
      <c r="A9" s="4">
        <v>15</v>
      </c>
      <c r="B9" s="5" t="s">
        <v>9</v>
      </c>
      <c r="C9" s="5">
        <v>0</v>
      </c>
      <c r="D9" s="4">
        <v>2.2999999999999998</v>
      </c>
      <c r="E9" s="6">
        <f t="shared" si="0"/>
        <v>0</v>
      </c>
      <c r="F9" s="7">
        <v>0.50277777777777777</v>
      </c>
      <c r="G9" s="7">
        <v>0.52326388888888886</v>
      </c>
      <c r="H9" s="7">
        <f t="shared" si="1"/>
        <v>2.0486111111111094E-2</v>
      </c>
      <c r="I9" s="7">
        <f t="shared" si="2"/>
        <v>2.0486111111111094E-2</v>
      </c>
      <c r="J9" s="5">
        <v>6</v>
      </c>
    </row>
    <row r="10" spans="1:10" ht="15">
      <c r="A10" s="4">
        <v>16</v>
      </c>
      <c r="B10" s="5" t="s">
        <v>14</v>
      </c>
      <c r="C10" s="5">
        <v>32.4</v>
      </c>
      <c r="D10" s="4">
        <v>2.2999999999999998</v>
      </c>
      <c r="E10" s="6">
        <f t="shared" si="0"/>
        <v>8.6805590000000005E-4</v>
      </c>
      <c r="F10" s="7">
        <v>0.50277777777777777</v>
      </c>
      <c r="G10" s="7">
        <v>0.52083333333333337</v>
      </c>
      <c r="H10" s="7">
        <f t="shared" si="1"/>
        <v>1.8055555555555602E-2</v>
      </c>
      <c r="I10" s="7">
        <f t="shared" si="2"/>
        <v>1.7187499655555601E-2</v>
      </c>
      <c r="J10" s="5">
        <v>1</v>
      </c>
    </row>
    <row r="11" spans="1:10" ht="15">
      <c r="A11" s="4">
        <v>19</v>
      </c>
      <c r="B11" s="5" t="s">
        <v>10</v>
      </c>
      <c r="C11" s="5">
        <v>72.959999999999994</v>
      </c>
      <c r="D11" s="4">
        <v>2.2999999999999998</v>
      </c>
      <c r="E11" s="6">
        <f t="shared" si="0"/>
        <v>1.9444456000000001E-3</v>
      </c>
      <c r="F11" s="7">
        <v>0.50277777777777777</v>
      </c>
      <c r="G11" s="7">
        <v>0.52505787037037044</v>
      </c>
      <c r="H11" s="7">
        <f t="shared" si="1"/>
        <v>2.2280092592592671E-2</v>
      </c>
      <c r="I11" s="7">
        <f t="shared" si="2"/>
        <v>2.033564699259267E-2</v>
      </c>
      <c r="J11" s="5">
        <v>5</v>
      </c>
    </row>
    <row r="12" spans="1:10" ht="15">
      <c r="A12" s="4">
        <v>20</v>
      </c>
      <c r="B12" s="5" t="s">
        <v>11</v>
      </c>
      <c r="C12" s="5">
        <v>40.14</v>
      </c>
      <c r="D12" s="4">
        <v>2.2999999999999998</v>
      </c>
      <c r="E12" s="6">
        <f t="shared" si="0"/>
        <v>1.0648156E-3</v>
      </c>
      <c r="F12" s="7">
        <v>0.50277777777777777</v>
      </c>
      <c r="G12" s="7">
        <v>0.52407407407407403</v>
      </c>
      <c r="H12" s="7">
        <f t="shared" si="1"/>
        <v>2.1296296296296258E-2</v>
      </c>
      <c r="I12" s="7">
        <f t="shared" si="2"/>
        <v>2.0231480696296256E-2</v>
      </c>
      <c r="J12" s="5">
        <v>4</v>
      </c>
    </row>
    <row r="13" spans="1:10" ht="15">
      <c r="A13" s="4"/>
      <c r="B13" s="5"/>
      <c r="C13" s="5"/>
      <c r="D13" s="4"/>
      <c r="E13" s="6" t="str">
        <f t="shared" si="0"/>
        <v/>
      </c>
      <c r="F13" s="7"/>
      <c r="G13" s="8"/>
      <c r="H13" s="7">
        <f t="shared" si="1"/>
        <v>0</v>
      </c>
      <c r="I13" s="7" t="e">
        <f t="shared" si="2"/>
        <v>#VALUE!</v>
      </c>
      <c r="J13" s="5"/>
    </row>
    <row r="14" spans="1:10" ht="15">
      <c r="A14" s="4"/>
      <c r="B14" s="5"/>
      <c r="C14" s="5"/>
      <c r="D14" s="4"/>
      <c r="E14" s="6" t="str">
        <f t="shared" si="0"/>
        <v/>
      </c>
      <c r="F14" s="7"/>
      <c r="G14" s="9"/>
      <c r="H14" s="7">
        <f t="shared" si="1"/>
        <v>0</v>
      </c>
      <c r="I14" s="7" t="e">
        <f t="shared" si="2"/>
        <v>#VALUE!</v>
      </c>
      <c r="J14" s="5"/>
    </row>
    <row r="15" spans="1:10" ht="15">
      <c r="A15" s="4"/>
      <c r="B15" s="5"/>
      <c r="C15" s="5"/>
      <c r="D15" s="4"/>
      <c r="E15" s="6" t="str">
        <f t="shared" si="0"/>
        <v/>
      </c>
      <c r="F15" s="7"/>
      <c r="G15" s="9"/>
      <c r="H15" s="7">
        <f t="shared" si="1"/>
        <v>0</v>
      </c>
      <c r="I15" s="7" t="e">
        <f t="shared" si="2"/>
        <v>#VALUE!</v>
      </c>
      <c r="J15" s="5"/>
    </row>
    <row r="16" spans="1:10" ht="15">
      <c r="A16" s="4"/>
      <c r="B16" s="5"/>
      <c r="C16" s="5"/>
      <c r="D16" s="4"/>
      <c r="E16" s="10" t="str">
        <f>IF(A16&gt;0,0.0006944444*(INT(C16*D16/60))+0.0000115741*INT(INT(C16*D16+0.5)-60*INT(C16*D16/60)),"")</f>
        <v/>
      </c>
      <c r="F16" s="11"/>
      <c r="G16" s="11"/>
      <c r="H16" s="7">
        <f t="shared" si="1"/>
        <v>0</v>
      </c>
      <c r="I16" s="7" t="e">
        <f t="shared" si="2"/>
        <v>#VALUE!</v>
      </c>
      <c r="J16" s="5"/>
    </row>
    <row r="17" spans="1:10" ht="15">
      <c r="A17" s="4"/>
      <c r="B17" s="5"/>
      <c r="C17" s="5"/>
      <c r="D17" s="4"/>
      <c r="E17" s="10" t="str">
        <f t="shared" ref="E17:E27" si="3">IF(A17&gt;0,0.0006944444*(INT(C17*D17/60))+0.0000115741*INT(INT(C17*D17+0.5)-60*INT(C17*D17/60)),"")</f>
        <v/>
      </c>
      <c r="F17" s="11"/>
      <c r="G17" s="11"/>
      <c r="H17" s="7">
        <f t="shared" si="1"/>
        <v>0</v>
      </c>
      <c r="I17" s="7" t="e">
        <f t="shared" si="2"/>
        <v>#VALUE!</v>
      </c>
      <c r="J17" s="5"/>
    </row>
    <row r="18" spans="1:10" ht="15">
      <c r="A18" s="4"/>
      <c r="B18" s="5"/>
      <c r="C18" s="5"/>
      <c r="D18" s="4"/>
      <c r="E18" s="10" t="str">
        <f t="shared" si="3"/>
        <v/>
      </c>
      <c r="F18" s="11"/>
      <c r="G18" s="11"/>
      <c r="H18" s="7">
        <f t="shared" si="1"/>
        <v>0</v>
      </c>
      <c r="I18" s="7" t="e">
        <f t="shared" si="2"/>
        <v>#VALUE!</v>
      </c>
      <c r="J18" s="5"/>
    </row>
    <row r="19" spans="1:10" ht="15">
      <c r="A19" s="4"/>
      <c r="B19" s="5"/>
      <c r="C19" s="5"/>
      <c r="D19" s="4"/>
      <c r="E19" s="10" t="str">
        <f t="shared" si="3"/>
        <v/>
      </c>
      <c r="F19" s="11"/>
      <c r="G19" s="11"/>
      <c r="H19" s="7">
        <f t="shared" si="1"/>
        <v>0</v>
      </c>
      <c r="I19" s="7" t="e">
        <f t="shared" si="2"/>
        <v>#VALUE!</v>
      </c>
      <c r="J19" s="5"/>
    </row>
    <row r="20" spans="1:10" ht="15">
      <c r="A20" s="4"/>
      <c r="B20" s="5"/>
      <c r="C20" s="5"/>
      <c r="D20" s="4"/>
      <c r="E20" s="10" t="str">
        <f t="shared" si="3"/>
        <v/>
      </c>
      <c r="F20" s="11"/>
      <c r="G20" s="11"/>
      <c r="H20" s="7">
        <f t="shared" si="1"/>
        <v>0</v>
      </c>
      <c r="I20" s="7" t="e">
        <f t="shared" si="2"/>
        <v>#VALUE!</v>
      </c>
      <c r="J20" s="5"/>
    </row>
    <row r="21" spans="1:10" ht="15">
      <c r="A21" s="4"/>
      <c r="B21" s="5"/>
      <c r="C21" s="5"/>
      <c r="D21" s="4"/>
      <c r="E21" s="10" t="str">
        <f t="shared" si="3"/>
        <v/>
      </c>
      <c r="F21" s="11"/>
      <c r="G21" s="11"/>
      <c r="H21" s="7">
        <f t="shared" si="1"/>
        <v>0</v>
      </c>
      <c r="I21" s="7" t="e">
        <f t="shared" si="2"/>
        <v>#VALUE!</v>
      </c>
      <c r="J21" s="5"/>
    </row>
    <row r="22" spans="1:10" ht="15">
      <c r="A22" s="4"/>
      <c r="B22" s="5"/>
      <c r="C22" s="5"/>
      <c r="D22" s="4"/>
      <c r="E22" s="10" t="str">
        <f t="shared" si="3"/>
        <v/>
      </c>
      <c r="F22" s="11"/>
      <c r="G22" s="11"/>
      <c r="H22" s="7">
        <f t="shared" si="1"/>
        <v>0</v>
      </c>
      <c r="I22" s="7" t="e">
        <f t="shared" si="2"/>
        <v>#VALUE!</v>
      </c>
      <c r="J22" s="5"/>
    </row>
    <row r="23" spans="1:10" ht="15">
      <c r="A23" s="4"/>
      <c r="B23" s="5"/>
      <c r="C23" s="5"/>
      <c r="D23" s="4"/>
      <c r="E23" s="10" t="str">
        <f t="shared" si="3"/>
        <v/>
      </c>
      <c r="F23" s="11"/>
      <c r="G23" s="11"/>
      <c r="H23" s="7">
        <f t="shared" si="1"/>
        <v>0</v>
      </c>
      <c r="I23" s="7" t="e">
        <f t="shared" si="2"/>
        <v>#VALUE!</v>
      </c>
      <c r="J23" s="5"/>
    </row>
    <row r="24" spans="1:10" ht="15">
      <c r="A24" s="4"/>
      <c r="B24" s="5"/>
      <c r="C24" s="5"/>
      <c r="D24" s="4"/>
      <c r="E24" s="10" t="str">
        <f t="shared" si="3"/>
        <v/>
      </c>
      <c r="F24" s="11"/>
      <c r="G24" s="11"/>
      <c r="H24" s="7">
        <f t="shared" si="1"/>
        <v>0</v>
      </c>
      <c r="I24" s="7" t="e">
        <f t="shared" si="2"/>
        <v>#VALUE!</v>
      </c>
      <c r="J24" s="5"/>
    </row>
    <row r="25" spans="1:10" ht="15">
      <c r="A25" s="4"/>
      <c r="B25" s="5"/>
      <c r="C25" s="5"/>
      <c r="D25" s="4"/>
      <c r="E25" s="10" t="str">
        <f t="shared" si="3"/>
        <v/>
      </c>
      <c r="F25" s="11"/>
      <c r="G25" s="11"/>
      <c r="H25" s="7">
        <f t="shared" si="1"/>
        <v>0</v>
      </c>
      <c r="I25" s="7" t="e">
        <f t="shared" si="2"/>
        <v>#VALUE!</v>
      </c>
      <c r="J25" s="5"/>
    </row>
    <row r="26" spans="1:10" ht="15">
      <c r="A26" s="5"/>
      <c r="B26" s="5"/>
      <c r="C26" s="5"/>
      <c r="D26" s="4"/>
      <c r="E26" s="10" t="str">
        <f t="shared" si="3"/>
        <v/>
      </c>
      <c r="F26" s="11"/>
      <c r="G26" s="11"/>
      <c r="H26" s="7">
        <f t="shared" si="1"/>
        <v>0</v>
      </c>
      <c r="I26" s="7" t="e">
        <f t="shared" si="2"/>
        <v>#VALUE!</v>
      </c>
      <c r="J26" s="5"/>
    </row>
    <row r="27" spans="1:10" ht="15">
      <c r="A27" s="11"/>
      <c r="B27" s="11"/>
      <c r="C27" s="11"/>
      <c r="D27" s="12"/>
      <c r="E27" s="10" t="str">
        <f t="shared" si="3"/>
        <v/>
      </c>
      <c r="F27" s="11"/>
      <c r="G27" s="11"/>
      <c r="H27" s="7">
        <f t="shared" si="1"/>
        <v>0</v>
      </c>
      <c r="I27" s="7" t="e">
        <f t="shared" si="2"/>
        <v>#VALUE!</v>
      </c>
      <c r="J27" s="11"/>
    </row>
    <row r="28" spans="1:10" ht="15">
      <c r="H28" s="2"/>
      <c r="I28" s="2"/>
    </row>
    <row r="29" spans="1:10" ht="15">
      <c r="H29" s="2"/>
      <c r="I29" s="2"/>
    </row>
    <row r="30" spans="1:10" ht="15">
      <c r="H30" s="2"/>
      <c r="I30" s="2"/>
    </row>
    <row r="31" spans="1:10" ht="15">
      <c r="H31" s="2"/>
      <c r="I31" s="2"/>
    </row>
    <row r="32" spans="1:10">
      <c r="D32"/>
    </row>
    <row r="33" spans="4:4">
      <c r="D33"/>
    </row>
    <row r="34" spans="4:4">
      <c r="D34"/>
    </row>
    <row r="35" spans="4:4">
      <c r="D35"/>
    </row>
    <row r="36" spans="4:4">
      <c r="D36"/>
    </row>
    <row r="37" spans="4:4">
      <c r="D37"/>
    </row>
    <row r="38" spans="4:4">
      <c r="D38"/>
    </row>
    <row r="39" spans="4:4">
      <c r="D39"/>
    </row>
    <row r="40" spans="4:4">
      <c r="D40"/>
    </row>
    <row r="41" spans="4:4">
      <c r="D41"/>
    </row>
    <row r="42" spans="4:4">
      <c r="D42"/>
    </row>
    <row r="43" spans="4:4">
      <c r="D43"/>
    </row>
    <row r="44" spans="4:4">
      <c r="D44"/>
    </row>
    <row r="45" spans="4:4">
      <c r="D45"/>
    </row>
    <row r="46" spans="4:4">
      <c r="D46"/>
    </row>
    <row r="47" spans="4:4">
      <c r="D47"/>
    </row>
    <row r="48" spans="4:4">
      <c r="D48"/>
    </row>
    <row r="49" spans="4:4">
      <c r="D49"/>
    </row>
    <row r="50" spans="4:4">
      <c r="D50"/>
    </row>
    <row r="51" spans="4:4">
      <c r="D51"/>
    </row>
  </sheetData>
  <mergeCells count="1">
    <mergeCell ref="A2:B2"/>
  </mergeCells>
  <phoneticPr fontId="0" type="noConversion"/>
  <printOptions horizontalCentered="1" verticalCentered="1"/>
  <pageMargins left="0.5" right="0.5" top="0.5" bottom="0.5" header="0.5" footer="0.5"/>
  <pageSetup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Race 1</vt:lpstr>
      <vt:lpstr>Race 2</vt:lpstr>
      <vt:lpstr>Race 3</vt:lpstr>
      <vt:lpstr>'Race 1'!Print_Area</vt:lpstr>
      <vt:lpstr>'Race 2'!Print_Area</vt:lpstr>
      <vt:lpstr>'Race 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Wootton</dc:creator>
  <cp:lastModifiedBy>John</cp:lastModifiedBy>
  <cp:lastPrinted>2009-07-13T21:11:52Z</cp:lastPrinted>
  <dcterms:created xsi:type="dcterms:W3CDTF">2003-07-12T06:18:29Z</dcterms:created>
  <dcterms:modified xsi:type="dcterms:W3CDTF">2009-07-15T02:39:45Z</dcterms:modified>
</cp:coreProperties>
</file>